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D1025" i="2"/>
  <c r="C1025" i="2"/>
  <c r="B1025" i="2"/>
  <c r="A1025" i="2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D1017" i="2"/>
  <c r="C1017" i="2"/>
  <c r="B1017" i="2"/>
  <c r="A1017" i="2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D990" i="2"/>
  <c r="C990" i="2"/>
  <c r="B990" i="2"/>
  <c r="A990" i="2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D982" i="2"/>
  <c r="C982" i="2"/>
  <c r="B982" i="2"/>
  <c r="A982" i="2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D974" i="2"/>
  <c r="C974" i="2"/>
  <c r="B974" i="2"/>
  <c r="A974" i="2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D965" i="2"/>
  <c r="C965" i="2"/>
  <c r="B965" i="2"/>
  <c r="A965" i="2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C944" i="2"/>
  <c r="B944" i="2"/>
  <c r="A944" i="2"/>
  <c r="D944" i="2" s="1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D938" i="2"/>
  <c r="C938" i="2"/>
  <c r="B938" i="2"/>
  <c r="A938" i="2"/>
  <c r="H937" i="2"/>
  <c r="F937" i="2"/>
  <c r="E937" i="2"/>
  <c r="C937" i="2"/>
  <c r="B937" i="2"/>
  <c r="A937" i="2"/>
  <c r="D937" i="2" s="1"/>
  <c r="H936" i="2"/>
  <c r="F936" i="2"/>
  <c r="E936" i="2"/>
  <c r="D936" i="2"/>
  <c r="C936" i="2"/>
  <c r="B936" i="2"/>
  <c r="A936" i="2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D925" i="2"/>
  <c r="C925" i="2"/>
  <c r="B925" i="2"/>
  <c r="A925" i="2"/>
  <c r="H924" i="2"/>
  <c r="F924" i="2"/>
  <c r="E924" i="2"/>
  <c r="C924" i="2"/>
  <c r="B924" i="2"/>
  <c r="A924" i="2"/>
  <c r="D924" i="2" s="1"/>
  <c r="H923" i="2"/>
  <c r="F923" i="2"/>
  <c r="E923" i="2"/>
  <c r="C923" i="2"/>
  <c r="B923" i="2"/>
  <c r="A923" i="2"/>
  <c r="D923" i="2" s="1"/>
  <c r="H922" i="2"/>
  <c r="F922" i="2"/>
  <c r="E922" i="2"/>
  <c r="C922" i="2"/>
  <c r="B922" i="2"/>
  <c r="A922" i="2"/>
  <c r="D922" i="2" s="1"/>
  <c r="H921" i="2"/>
  <c r="F921" i="2"/>
  <c r="E921" i="2"/>
  <c r="D921" i="2"/>
  <c r="C921" i="2"/>
  <c r="B921" i="2"/>
  <c r="A921" i="2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D917" i="2"/>
  <c r="C917" i="2"/>
  <c r="B917" i="2"/>
  <c r="A917" i="2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D912" i="2"/>
  <c r="C912" i="2"/>
  <c r="B912" i="2"/>
  <c r="A912" i="2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D906" i="2"/>
  <c r="C906" i="2"/>
  <c r="B906" i="2"/>
  <c r="A906" i="2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D900" i="2"/>
  <c r="C900" i="2"/>
  <c r="B900" i="2"/>
  <c r="A900" i="2"/>
  <c r="H899" i="2"/>
  <c r="F899" i="2"/>
  <c r="E899" i="2"/>
  <c r="C899" i="2"/>
  <c r="B899" i="2"/>
  <c r="A899" i="2"/>
  <c r="D899" i="2" s="1"/>
  <c r="H898" i="2"/>
  <c r="F898" i="2"/>
  <c r="E898" i="2"/>
  <c r="C898" i="2"/>
  <c r="B898" i="2"/>
  <c r="A898" i="2"/>
  <c r="D898" i="2" s="1"/>
  <c r="H897" i="2"/>
  <c r="F897" i="2"/>
  <c r="E897" i="2"/>
  <c r="D897" i="2"/>
  <c r="C897" i="2"/>
  <c r="B897" i="2"/>
  <c r="A897" i="2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D885" i="2"/>
  <c r="C885" i="2"/>
  <c r="B885" i="2"/>
  <c r="A885" i="2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D878" i="2"/>
  <c r="C878" i="2"/>
  <c r="B878" i="2"/>
  <c r="A878" i="2"/>
  <c r="H877" i="2"/>
  <c r="F877" i="2"/>
  <c r="E877" i="2"/>
  <c r="C877" i="2"/>
  <c r="B877" i="2"/>
  <c r="A877" i="2"/>
  <c r="D877" i="2" s="1"/>
  <c r="H876" i="2"/>
  <c r="F876" i="2"/>
  <c r="E876" i="2"/>
  <c r="D876" i="2"/>
  <c r="C876" i="2"/>
  <c r="B876" i="2"/>
  <c r="A876" i="2"/>
  <c r="H875" i="2"/>
  <c r="F875" i="2"/>
  <c r="E875" i="2"/>
  <c r="C875" i="2"/>
  <c r="B875" i="2"/>
  <c r="A875" i="2"/>
  <c r="D875" i="2" s="1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D868" i="2"/>
  <c r="C868" i="2"/>
  <c r="B868" i="2"/>
  <c r="A868" i="2"/>
  <c r="H867" i="2"/>
  <c r="F867" i="2"/>
  <c r="E867" i="2"/>
  <c r="C867" i="2"/>
  <c r="B867" i="2"/>
  <c r="A867" i="2"/>
  <c r="D867" i="2" s="1"/>
  <c r="H866" i="2"/>
  <c r="F866" i="2"/>
  <c r="E866" i="2"/>
  <c r="D866" i="2"/>
  <c r="C866" i="2"/>
  <c r="B866" i="2"/>
  <c r="A866" i="2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D857" i="2"/>
  <c r="C857" i="2"/>
  <c r="B857" i="2"/>
  <c r="A857" i="2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C850" i="2"/>
  <c r="B850" i="2"/>
  <c r="A850" i="2"/>
  <c r="D850" i="2" s="1"/>
  <c r="H849" i="2"/>
  <c r="F849" i="2"/>
  <c r="E849" i="2"/>
  <c r="D849" i="2"/>
  <c r="C849" i="2"/>
  <c r="B849" i="2"/>
  <c r="A849" i="2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D837" i="2"/>
  <c r="C837" i="2"/>
  <c r="B837" i="2"/>
  <c r="A837" i="2"/>
  <c r="H836" i="2"/>
  <c r="F836" i="2"/>
  <c r="E836" i="2"/>
  <c r="C836" i="2"/>
  <c r="B836" i="2"/>
  <c r="A836" i="2"/>
  <c r="D836" i="2" s="1"/>
  <c r="H835" i="2"/>
  <c r="F835" i="2"/>
  <c r="E835" i="2"/>
  <c r="D835" i="2"/>
  <c r="C835" i="2"/>
  <c r="B835" i="2"/>
  <c r="A835" i="2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D828" i="2"/>
  <c r="C828" i="2"/>
  <c r="B828" i="2"/>
  <c r="A828" i="2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D818" i="2"/>
  <c r="C818" i="2"/>
  <c r="B818" i="2"/>
  <c r="A818" i="2"/>
  <c r="H817" i="2"/>
  <c r="F817" i="2"/>
  <c r="E817" i="2"/>
  <c r="C817" i="2"/>
  <c r="B817" i="2"/>
  <c r="A817" i="2"/>
  <c r="D817" i="2" s="1"/>
  <c r="H816" i="2"/>
  <c r="F816" i="2"/>
  <c r="E816" i="2"/>
  <c r="D816" i="2"/>
  <c r="C816" i="2"/>
  <c r="B816" i="2"/>
  <c r="A816" i="2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D813" i="2"/>
  <c r="C813" i="2"/>
  <c r="B813" i="2"/>
  <c r="A813" i="2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D809" i="2"/>
  <c r="C809" i="2"/>
  <c r="B809" i="2"/>
  <c r="A809" i="2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D805" i="2"/>
  <c r="C805" i="2"/>
  <c r="B805" i="2"/>
  <c r="A805" i="2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D801" i="2"/>
  <c r="C801" i="2"/>
  <c r="B801" i="2"/>
  <c r="A801" i="2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D798" i="2"/>
  <c r="C798" i="2"/>
  <c r="B798" i="2"/>
  <c r="A798" i="2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D794" i="2"/>
  <c r="C794" i="2"/>
  <c r="B794" i="2"/>
  <c r="A794" i="2"/>
  <c r="H793" i="2"/>
  <c r="F793" i="2"/>
  <c r="E793" i="2"/>
  <c r="C793" i="2"/>
  <c r="B793" i="2"/>
  <c r="A793" i="2"/>
  <c r="D793" i="2" s="1"/>
  <c r="H792" i="2"/>
  <c r="F792" i="2"/>
  <c r="E792" i="2"/>
  <c r="D792" i="2"/>
  <c r="C792" i="2"/>
  <c r="B792" i="2"/>
  <c r="A792" i="2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D785" i="2"/>
  <c r="C785" i="2"/>
  <c r="B785" i="2"/>
  <c r="A785" i="2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D775" i="2"/>
  <c r="C775" i="2"/>
  <c r="B775" i="2"/>
  <c r="A775" i="2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D770" i="2"/>
  <c r="C770" i="2"/>
  <c r="B770" i="2"/>
  <c r="A770" i="2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D751" i="2"/>
  <c r="C751" i="2"/>
  <c r="B751" i="2"/>
  <c r="A751" i="2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D733" i="2"/>
  <c r="C733" i="2"/>
  <c r="B733" i="2"/>
  <c r="A733" i="2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C728" i="2"/>
  <c r="B728" i="2"/>
  <c r="A728" i="2"/>
  <c r="D728" i="2" s="1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C715" i="2"/>
  <c r="B715" i="2"/>
  <c r="A715" i="2"/>
  <c r="D715" i="2" s="1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D702" i="2"/>
  <c r="C702" i="2"/>
  <c r="B702" i="2"/>
  <c r="A702" i="2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D684" i="2"/>
  <c r="C684" i="2"/>
  <c r="B684" i="2"/>
  <c r="A684" i="2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D681" i="2"/>
  <c r="C681" i="2"/>
  <c r="B681" i="2"/>
  <c r="A681" i="2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D673" i="2"/>
  <c r="C673" i="2"/>
  <c r="B673" i="2"/>
  <c r="A673" i="2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D669" i="2"/>
  <c r="C669" i="2"/>
  <c r="B669" i="2"/>
  <c r="A669" i="2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D661" i="2"/>
  <c r="C661" i="2"/>
  <c r="B661" i="2"/>
  <c r="A661" i="2"/>
  <c r="H660" i="2"/>
  <c r="F660" i="2"/>
  <c r="E660" i="2"/>
  <c r="D660" i="2"/>
  <c r="C660" i="2"/>
  <c r="B660" i="2"/>
  <c r="A660" i="2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D650" i="2"/>
  <c r="C650" i="2"/>
  <c r="B650" i="2"/>
  <c r="A650" i="2"/>
  <c r="H649" i="2"/>
  <c r="F649" i="2"/>
  <c r="E649" i="2"/>
  <c r="C649" i="2"/>
  <c r="B649" i="2"/>
  <c r="A649" i="2"/>
  <c r="D649" i="2" s="1"/>
  <c r="H648" i="2"/>
  <c r="F648" i="2"/>
  <c r="E648" i="2"/>
  <c r="D648" i="2"/>
  <c r="C648" i="2"/>
  <c r="B648" i="2"/>
  <c r="A648" i="2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D641" i="2"/>
  <c r="C641" i="2"/>
  <c r="B641" i="2"/>
  <c r="A641" i="2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D637" i="2"/>
  <c r="C637" i="2"/>
  <c r="B637" i="2"/>
  <c r="A637" i="2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D631" i="2"/>
  <c r="C631" i="2"/>
  <c r="B631" i="2"/>
  <c r="A631" i="2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D626" i="2"/>
  <c r="C626" i="2"/>
  <c r="B626" i="2"/>
  <c r="A626" i="2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D618" i="2"/>
  <c r="C618" i="2"/>
  <c r="B618" i="2"/>
  <c r="A618" i="2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D607" i="2"/>
  <c r="C607" i="2"/>
  <c r="B607" i="2"/>
  <c r="A607" i="2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D595" i="2"/>
  <c r="C595" i="2"/>
  <c r="B595" i="2"/>
  <c r="A595" i="2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D558" i="2"/>
  <c r="C558" i="2"/>
  <c r="B558" i="2"/>
  <c r="A558" i="2"/>
  <c r="H557" i="2"/>
  <c r="F557" i="2"/>
  <c r="E557" i="2"/>
  <c r="C557" i="2"/>
  <c r="B557" i="2"/>
  <c r="A557" i="2"/>
  <c r="D557" i="2" s="1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D552" i="2"/>
  <c r="C552" i="2"/>
  <c r="B552" i="2"/>
  <c r="A552" i="2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D541" i="2"/>
  <c r="C541" i="2"/>
  <c r="B541" i="2"/>
  <c r="A541" i="2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D537" i="2"/>
  <c r="C537" i="2"/>
  <c r="B537" i="2"/>
  <c r="A537" i="2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D518" i="2"/>
  <c r="C518" i="2"/>
  <c r="B518" i="2"/>
  <c r="A518" i="2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D509" i="2"/>
  <c r="C509" i="2"/>
  <c r="B509" i="2"/>
  <c r="A509" i="2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D505" i="2"/>
  <c r="C505" i="2"/>
  <c r="B505" i="2"/>
  <c r="A505" i="2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D499" i="2"/>
  <c r="C499" i="2"/>
  <c r="B499" i="2"/>
  <c r="A499" i="2"/>
  <c r="H498" i="2"/>
  <c r="F498" i="2"/>
  <c r="E498" i="2"/>
  <c r="D498" i="2"/>
  <c r="C498" i="2"/>
  <c r="B498" i="2"/>
  <c r="A498" i="2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D494" i="2"/>
  <c r="C494" i="2"/>
  <c r="B494" i="2"/>
  <c r="A494" i="2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D486" i="2"/>
  <c r="C486" i="2"/>
  <c r="B486" i="2"/>
  <c r="A486" i="2"/>
  <c r="H485" i="2"/>
  <c r="F485" i="2"/>
  <c r="E485" i="2"/>
  <c r="D485" i="2"/>
  <c r="C485" i="2"/>
  <c r="B485" i="2"/>
  <c r="A485" i="2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D475" i="2"/>
  <c r="C475" i="2"/>
  <c r="B475" i="2"/>
  <c r="A475" i="2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D465" i="2"/>
  <c r="C465" i="2"/>
  <c r="B465" i="2"/>
  <c r="A465" i="2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D462" i="2"/>
  <c r="C462" i="2"/>
  <c r="B462" i="2"/>
  <c r="A462" i="2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D456" i="2"/>
  <c r="C456" i="2"/>
  <c r="B456" i="2"/>
  <c r="A456" i="2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D437" i="2"/>
  <c r="C437" i="2"/>
  <c r="B437" i="2"/>
  <c r="A437" i="2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D433" i="2"/>
  <c r="C433" i="2"/>
  <c r="B433" i="2"/>
  <c r="A433" i="2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D421" i="2"/>
  <c r="C421" i="2"/>
  <c r="B421" i="2"/>
  <c r="A421" i="2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C413" i="2"/>
  <c r="B413" i="2"/>
  <c r="A413" i="2"/>
  <c r="D413" i="2" s="1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D410" i="2"/>
  <c r="C410" i="2"/>
  <c r="B410" i="2"/>
  <c r="A410" i="2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D401" i="2"/>
  <c r="C401" i="2"/>
  <c r="B401" i="2"/>
  <c r="A401" i="2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D397" i="2"/>
  <c r="C397" i="2"/>
  <c r="B397" i="2"/>
  <c r="A397" i="2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D391" i="2"/>
  <c r="C391" i="2"/>
  <c r="B391" i="2"/>
  <c r="A391" i="2"/>
  <c r="H390" i="2"/>
  <c r="F390" i="2"/>
  <c r="E390" i="2"/>
  <c r="D390" i="2"/>
  <c r="C390" i="2"/>
  <c r="B390" i="2"/>
  <c r="A390" i="2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D386" i="2"/>
  <c r="C386" i="2"/>
  <c r="B386" i="2"/>
  <c r="A386" i="2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D378" i="2"/>
  <c r="C378" i="2"/>
  <c r="B378" i="2"/>
  <c r="A378" i="2"/>
  <c r="H377" i="2"/>
  <c r="F377" i="2"/>
  <c r="E377" i="2"/>
  <c r="D377" i="2"/>
  <c r="C377" i="2"/>
  <c r="B377" i="2"/>
  <c r="A377" i="2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D357" i="2"/>
  <c r="C357" i="2"/>
  <c r="B357" i="2"/>
  <c r="A357" i="2"/>
  <c r="H356" i="2"/>
  <c r="F356" i="2"/>
  <c r="E356" i="2"/>
  <c r="C356" i="2"/>
  <c r="B356" i="2"/>
  <c r="A356" i="2"/>
  <c r="D356" i="2" s="1"/>
  <c r="H355" i="2"/>
  <c r="F355" i="2"/>
  <c r="E355" i="2"/>
  <c r="D355" i="2"/>
  <c r="C355" i="2"/>
  <c r="B355" i="2"/>
  <c r="A355" i="2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D348" i="2"/>
  <c r="C348" i="2"/>
  <c r="B348" i="2"/>
  <c r="A348" i="2"/>
  <c r="H347" i="2"/>
  <c r="F347" i="2"/>
  <c r="E347" i="2"/>
  <c r="C347" i="2"/>
  <c r="B347" i="2"/>
  <c r="A347" i="2"/>
  <c r="D347" i="2" s="1"/>
  <c r="H346" i="2"/>
  <c r="F346" i="2"/>
  <c r="E346" i="2"/>
  <c r="D346" i="2"/>
  <c r="C346" i="2"/>
  <c r="B346" i="2"/>
  <c r="A346" i="2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D338" i="2"/>
  <c r="C338" i="2"/>
  <c r="B338" i="2"/>
  <c r="A338" i="2"/>
  <c r="H337" i="2"/>
  <c r="F337" i="2"/>
  <c r="E337" i="2"/>
  <c r="C337" i="2"/>
  <c r="B337" i="2"/>
  <c r="A337" i="2"/>
  <c r="D337" i="2" s="1"/>
  <c r="H336" i="2"/>
  <c r="F336" i="2"/>
  <c r="E336" i="2"/>
  <c r="D336" i="2"/>
  <c r="C336" i="2"/>
  <c r="B336" i="2"/>
  <c r="A336" i="2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D333" i="2"/>
  <c r="C333" i="2"/>
  <c r="B333" i="2"/>
  <c r="A333" i="2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D319" i="2"/>
  <c r="C319" i="2"/>
  <c r="B319" i="2"/>
  <c r="A319" i="2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D313" i="2"/>
  <c r="C313" i="2"/>
  <c r="B313" i="2"/>
  <c r="A313" i="2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D302" i="2"/>
  <c r="C302" i="2"/>
  <c r="B302" i="2"/>
  <c r="A302" i="2"/>
  <c r="H301" i="2"/>
  <c r="F301" i="2"/>
  <c r="E301" i="2"/>
  <c r="C301" i="2"/>
  <c r="B301" i="2"/>
  <c r="A301" i="2"/>
  <c r="D301" i="2" s="1"/>
  <c r="H300" i="2"/>
  <c r="F300" i="2"/>
  <c r="E300" i="2"/>
  <c r="D300" i="2"/>
  <c r="C300" i="2"/>
  <c r="B300" i="2"/>
  <c r="A300" i="2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D294" i="2"/>
  <c r="C294" i="2"/>
  <c r="B294" i="2"/>
  <c r="A294" i="2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D290" i="2"/>
  <c r="C290" i="2"/>
  <c r="B290" i="2"/>
  <c r="A290" i="2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D283" i="2"/>
  <c r="C283" i="2"/>
  <c r="B283" i="2"/>
  <c r="A283" i="2"/>
  <c r="H282" i="2"/>
  <c r="F282" i="2"/>
  <c r="E282" i="2"/>
  <c r="C282" i="2"/>
  <c r="B282" i="2"/>
  <c r="A282" i="2"/>
  <c r="D282" i="2" s="1"/>
  <c r="H281" i="2"/>
  <c r="F281" i="2"/>
  <c r="E281" i="2"/>
  <c r="D281" i="2"/>
  <c r="C281" i="2"/>
  <c r="B281" i="2"/>
  <c r="A281" i="2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D277" i="2"/>
  <c r="C277" i="2"/>
  <c r="B277" i="2"/>
  <c r="A277" i="2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D274" i="2"/>
  <c r="C274" i="2"/>
  <c r="B274" i="2"/>
  <c r="A274" i="2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D270" i="2"/>
  <c r="C270" i="2"/>
  <c r="B270" i="2"/>
  <c r="A270" i="2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D266" i="2"/>
  <c r="C266" i="2"/>
  <c r="B266" i="2"/>
  <c r="A266" i="2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D258" i="2"/>
  <c r="C258" i="2"/>
  <c r="B258" i="2"/>
  <c r="A258" i="2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D249" i="2"/>
  <c r="C249" i="2"/>
  <c r="B249" i="2"/>
  <c r="A249" i="2"/>
  <c r="H248" i="2"/>
  <c r="F248" i="2"/>
  <c r="E248" i="2"/>
  <c r="C248" i="2"/>
  <c r="B248" i="2"/>
  <c r="A248" i="2"/>
  <c r="D248" i="2" s="1"/>
  <c r="H247" i="2"/>
  <c r="F247" i="2"/>
  <c r="E247" i="2"/>
  <c r="D247" i="2"/>
  <c r="C247" i="2"/>
  <c r="B247" i="2"/>
  <c r="A247" i="2"/>
  <c r="H246" i="2"/>
  <c r="F246" i="2"/>
  <c r="E246" i="2"/>
  <c r="C246" i="2"/>
  <c r="B246" i="2"/>
  <c r="A246" i="2"/>
  <c r="D246" i="2" s="1"/>
  <c r="H245" i="2"/>
  <c r="F245" i="2"/>
  <c r="E245" i="2"/>
  <c r="D245" i="2"/>
  <c r="C245" i="2"/>
  <c r="B245" i="2"/>
  <c r="A245" i="2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D241" i="2"/>
  <c r="C241" i="2"/>
  <c r="B241" i="2"/>
  <c r="A241" i="2"/>
  <c r="H240" i="2"/>
  <c r="F240" i="2"/>
  <c r="E240" i="2"/>
  <c r="D240" i="2"/>
  <c r="C240" i="2"/>
  <c r="B240" i="2"/>
  <c r="A240" i="2"/>
  <c r="H239" i="2"/>
  <c r="F239" i="2"/>
  <c r="E239" i="2"/>
  <c r="C239" i="2"/>
  <c r="B239" i="2"/>
  <c r="A239" i="2"/>
  <c r="D239" i="2" s="1"/>
  <c r="H238" i="2"/>
  <c r="F238" i="2"/>
  <c r="E238" i="2"/>
  <c r="D238" i="2"/>
  <c r="C238" i="2"/>
  <c r="B238" i="2"/>
  <c r="A238" i="2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D230" i="2"/>
  <c r="C230" i="2"/>
  <c r="B230" i="2"/>
  <c r="A230" i="2"/>
  <c r="H229" i="2"/>
  <c r="F229" i="2"/>
  <c r="E229" i="2"/>
  <c r="C229" i="2"/>
  <c r="B229" i="2"/>
  <c r="A229" i="2"/>
  <c r="D229" i="2" s="1"/>
  <c r="H228" i="2"/>
  <c r="F228" i="2"/>
  <c r="E228" i="2"/>
  <c r="D228" i="2"/>
  <c r="C228" i="2"/>
  <c r="B228" i="2"/>
  <c r="A228" i="2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D213" i="2"/>
  <c r="C213" i="2"/>
  <c r="B213" i="2"/>
  <c r="A213" i="2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D209" i="2"/>
  <c r="C209" i="2"/>
  <c r="B209" i="2"/>
  <c r="A209" i="2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D201" i="2"/>
  <c r="C201" i="2"/>
  <c r="B201" i="2"/>
  <c r="A201" i="2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D198" i="2"/>
  <c r="C198" i="2"/>
  <c r="B198" i="2"/>
  <c r="A198" i="2"/>
  <c r="H197" i="2"/>
  <c r="F197" i="2"/>
  <c r="E197" i="2"/>
  <c r="C197" i="2"/>
  <c r="B197" i="2"/>
  <c r="A197" i="2"/>
  <c r="D197" i="2" s="1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D190" i="2"/>
  <c r="C190" i="2"/>
  <c r="B190" i="2"/>
  <c r="A190" i="2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D184" i="2"/>
  <c r="C184" i="2"/>
  <c r="B184" i="2"/>
  <c r="A184" i="2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D180" i="2"/>
  <c r="C180" i="2"/>
  <c r="B180" i="2"/>
  <c r="A180" i="2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D173" i="2"/>
  <c r="C173" i="2"/>
  <c r="B173" i="2"/>
  <c r="A173" i="2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C161" i="2"/>
  <c r="B161" i="2"/>
  <c r="A161" i="2"/>
  <c r="D161" i="2" s="1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D149" i="2"/>
  <c r="C149" i="2"/>
  <c r="B149" i="2"/>
  <c r="A149" i="2"/>
  <c r="H148" i="2"/>
  <c r="F148" i="2"/>
  <c r="E148" i="2"/>
  <c r="D148" i="2"/>
  <c r="C148" i="2"/>
  <c r="B148" i="2"/>
  <c r="A148" i="2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D138" i="2"/>
  <c r="C138" i="2"/>
  <c r="B138" i="2"/>
  <c r="A138" i="2"/>
  <c r="H137" i="2"/>
  <c r="F137" i="2"/>
  <c r="E137" i="2"/>
  <c r="C137" i="2"/>
  <c r="B137" i="2"/>
  <c r="A137" i="2"/>
  <c r="D137" i="2" s="1"/>
  <c r="H136" i="2"/>
  <c r="F136" i="2"/>
  <c r="E136" i="2"/>
  <c r="D136" i="2"/>
  <c r="C136" i="2"/>
  <c r="B136" i="2"/>
  <c r="A136" i="2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D125" i="2"/>
  <c r="C125" i="2"/>
  <c r="B125" i="2"/>
  <c r="A125" i="2"/>
  <c r="H124" i="2"/>
  <c r="F124" i="2"/>
  <c r="E124" i="2"/>
  <c r="C124" i="2"/>
  <c r="B124" i="2"/>
  <c r="A124" i="2"/>
  <c r="D124" i="2" s="1"/>
  <c r="H123" i="2"/>
  <c r="F123" i="2"/>
  <c r="E123" i="2"/>
  <c r="D123" i="2"/>
  <c r="C123" i="2"/>
  <c r="B123" i="2"/>
  <c r="A123" i="2"/>
  <c r="H122" i="2"/>
  <c r="F122" i="2"/>
  <c r="E122" i="2"/>
  <c r="C122" i="2"/>
  <c r="B122" i="2"/>
  <c r="A122" i="2"/>
  <c r="D122" i="2" s="1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D119" i="2"/>
  <c r="C119" i="2"/>
  <c r="B119" i="2"/>
  <c r="A119" i="2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D115" i="2"/>
  <c r="C115" i="2"/>
  <c r="B115" i="2"/>
  <c r="A115" i="2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D96" i="2"/>
  <c r="C96" i="2"/>
  <c r="B96" i="2"/>
  <c r="A96" i="2"/>
  <c r="H95" i="2"/>
  <c r="F95" i="2"/>
  <c r="E95" i="2"/>
  <c r="C95" i="2"/>
  <c r="B95" i="2"/>
  <c r="A95" i="2"/>
  <c r="D95" i="2" s="1"/>
  <c r="H94" i="2"/>
  <c r="F94" i="2"/>
  <c r="E94" i="2"/>
  <c r="D94" i="2"/>
  <c r="C94" i="2"/>
  <c r="B94" i="2"/>
  <c r="A94" i="2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D90" i="2"/>
  <c r="C90" i="2"/>
  <c r="B90" i="2"/>
  <c r="A90" i="2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D87" i="2"/>
  <c r="C87" i="2"/>
  <c r="B87" i="2"/>
  <c r="A87" i="2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D79" i="2"/>
  <c r="C79" i="2"/>
  <c r="B79" i="2"/>
  <c r="A79" i="2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D75" i="2"/>
  <c r="C75" i="2"/>
  <c r="B75" i="2"/>
  <c r="A75" i="2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D71" i="2"/>
  <c r="C71" i="2"/>
  <c r="B71" i="2"/>
  <c r="A71" i="2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D60" i="2"/>
  <c r="C60" i="2"/>
  <c r="B60" i="2"/>
  <c r="A60" i="2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D46" i="2"/>
  <c r="C46" i="2"/>
  <c r="B46" i="2"/>
  <c r="A46" i="2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D42" i="2"/>
  <c r="C42" i="2"/>
  <c r="B42" i="2"/>
  <c r="A42" i="2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D39" i="2"/>
  <c r="C39" i="2"/>
  <c r="B39" i="2"/>
  <c r="A39" i="2"/>
  <c r="H38" i="2"/>
  <c r="F38" i="2"/>
  <c r="E38" i="2"/>
  <c r="C38" i="2"/>
  <c r="B38" i="2"/>
  <c r="A38" i="2"/>
  <c r="D38" i="2" s="1"/>
  <c r="H37" i="2"/>
  <c r="F37" i="2"/>
  <c r="E37" i="2"/>
  <c r="D37" i="2"/>
  <c r="C37" i="2"/>
  <c r="B37" i="2"/>
  <c r="A37" i="2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D13" i="2"/>
  <c r="C13" i="2"/>
  <c r="B13" i="2"/>
  <c r="A13" i="2"/>
  <c r="H12" i="2"/>
  <c r="F12" i="2"/>
  <c r="E12" i="2"/>
  <c r="D12" i="2"/>
  <c r="C12" i="2"/>
  <c r="B12" i="2"/>
  <c r="A12" i="2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C7" i="2"/>
  <c r="B7" i="2"/>
  <c r="A7" i="2"/>
  <c r="D7" i="2" s="1"/>
  <c r="H6" i="2"/>
  <c r="F6" i="2"/>
  <c r="E6" i="2"/>
  <c r="C6" i="2"/>
  <c r="B6" i="2"/>
  <c r="A6" i="2"/>
  <c r="D6" i="2" s="1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<sst xmlns="http://schemas.openxmlformats.org/spreadsheetml/2006/main" count="282" uniqueCount="242">
  <si>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</si>
  <si>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</si>
  <si>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</si>
  <si>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</si>
  <si>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</si>
  <si>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</si>
  <si>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</si>
  <si>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</si>
  <si>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</si>
  <si>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</si>
  <si>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</si>
  <si>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</si>
  <si>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</si>
  <si>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</si>
  <si>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</si>
  <si>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</si>
  <si>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</si>
  <si>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</si>
  <si>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</si>
  <si>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</si>
  <si>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</si>
  <si>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</si>
  <si>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</si>
  <si>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</si>
  <si>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</si>
  <si>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</si>
  <si>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</si>
  <si>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</si>
  <si>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</si>
  <si>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</si>
  <si>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</si>
  <si>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</si>
  <si>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</si>
  <si>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</si>
  <si>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</si>
  <si>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</si>
  <si>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</si>
  <si>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</si>
  <si>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</si>
  <si>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</si>
  <si>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</si>
  <si>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</si>
  <si>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</si>
  <si>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</si>
  <si>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</si>
  <si>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</si>
  <si>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</si>
  <si>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</si>
  <si>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</si>
  <si>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</si>
  <si>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</si>
  <si>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</si>
  <si>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</si>
  <si>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</si>
  <si>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</si>
  <si>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</si>
  <si>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</si>
  <si>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</si>
  <si>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</si>
  <si>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</si>
  <si>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</si>
  <si>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</si>
  <si>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</si>
  <si>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</si>
  <si>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</si>
  <si>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</si>
  <si>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</si>
  <si>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</si>
  <si>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</si>
  <si>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</si>
  <si>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</si>
  <si>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</si>
  <si>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</si>
  <si>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</si>
  <si>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</si>
  <si>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</si>
  <si>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</si>
  <si>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</si>
  <si>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</si>
  <si>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</si>
  <si>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</si>
  <si>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</si>
  <si>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</si>
  <si>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</si>
  <si>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</si>
  <si>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</si>
  <si>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</si>
  <si>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</si>
  <si>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</si>
  <si>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</si>
  <si>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</si>
  <si>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</si>
  <si>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</si>
  <si>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</si>
  <si>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</si>
  <si>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</si>
  <si>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</si>
  <si>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</si>
  <si>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</si>
  <si>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</si>
  <si>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</si>
  <si>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</si>
  <si>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</si>
  <si>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</si>
  <si>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</si>
  <si>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</si>
  <si>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</si>
  <si>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</si>
  <si>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</si>
  <si>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</si>
  <si>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</si>
  <si>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</si>
  <si>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</si>
  <si>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</si>
  <si>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</si>
  <si>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</si>
  <si>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</si>
  <si>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</si>
  <si>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</si>
  <si>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</si>
  <si>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</si>
  <si>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</si>
  <si>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</si>
  <si>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</si>
  <si>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</si>
  <si>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</si>
  <si>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</si>
  <si>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</si>
  <si>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</si>
  <si>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</si>
  <si>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</si>
  <si>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</si>
  <si>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</si>
  <si>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</si>
  <si>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</si>
  <si>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</si>
  <si>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</si>
  <si>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</si>
  <si>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</si>
  <si>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</si>
  <si>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</si>
  <si>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</si>
  <si>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</si>
  <si>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</si>
  <si>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</si>
  <si>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</si>
  <si>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</si>
  <si>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</si>
  <si>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</si>
  <si>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</si>
  <si>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</si>
  <si>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</si>
  <si>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</si>
  <si>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</si>
  <si>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</si>
  <si>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</si>
  <si>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</si>
  <si>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</si>
  <si>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</si>
  <si>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</si>
  <si>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</si>
  <si>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</si>
  <si>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</si>
  <si>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</si>
  <si>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</si>
  <si>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</si>
  <si>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</si>
  <si>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</si>
  <si>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</si>
  <si>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</si>
  <si>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</si>
  <si>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</si>
  <si>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</si>
  <si>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</si>
  <si>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</si>
  <si>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</si>
  <si>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01/03/2026</t>
  </si>
  <si>
    <t>PD26000397</t>
  </si>
  <si>
    <t>הנדסה-מטה</t>
  </si>
  <si>
    <t>פירוק מיכלים 43+126 טרמינל</t>
  </si>
  <si>
    <t>פנימי רכש</t>
  </si>
  <si>
    <t>eden_s</t>
  </si>
  <si>
    <t>Y</t>
  </si>
  <si>
    <t>108</t>
  </si>
  <si>
    <t>טרמינל</t>
  </si>
  <si>
    <t>W2600038</t>
  </si>
  <si>
    <t>amitay_h</t>
  </si>
  <si>
    <t>400</t>
  </si>
  <si>
    <t>חוזה עבודות</t>
  </si>
  <si>
    <t>00</t>
  </si>
  <si>
    <t>מאשרי דרישות מרוכזות - כללי</t>
  </si>
  <si>
    <t>X</t>
  </si>
  <si>
    <t>10,000,000.00</t>
  </si>
  <si>
    <t>1,800,000.00</t>
  </si>
  <si>
    <t>11,800,000.00</t>
  </si>
  <si>
    <t>ILS</t>
  </si>
  <si>
    <t>002</t>
  </si>
  <si>
    <t>michal</t>
  </si>
  <si>
    <t>מכרז פומבי</t>
  </si>
  <si>
    <t>12</t>
  </si>
  <si>
    <t>הנדסה</t>
  </si>
  <si>
    <t>3,008</t>
  </si>
  <si>
    <t>אילן מינץ</t>
  </si>
  <si>
    <t>0</t>
  </si>
  <si>
    <t>1</t>
  </si>
  <si>
    <t>ilan_m</t>
  </si>
  <si>
    <t>0.00</t>
  </si>
  <si>
    <t>עבודות</t>
  </si>
  <si>
    <t>ניקוי ופירוק מכלים 43 ו-126 בטרמינל</t>
  </si>
  <si>
    <t>אמיתי המר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</si>
  <si>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</si>
  <si>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</si>
  <si>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</si>
  <si>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</si>
  <si>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</si>
  <si>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</si>
  <si>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</si>
  <si>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</si>
  <si>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</si>
  <si>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</si>
  <si>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</si>
  <si>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</si>
  <si>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10,000,000</t>
  </si>
  <si>
    <t>1.00</t>
  </si>
  <si>
    <t>יח</t>
  </si>
  <si>
    <t>240082</t>
  </si>
  <si>
    <t>765</t>
  </si>
  <si>
    <t>992</t>
  </si>
  <si>
    <t>108.240082.12.765-992</t>
  </si>
  <si>
    <t>תביעות שנים קודמות</t>
  </si>
  <si>
    <t>הוצ' ניקוי ופירוק מיכלים טרמינל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</si>
  <si>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</si>
  <si>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</si>
  <si>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</si>
  <si>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</si>
  <si>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</si>
  <si>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</si>
  <si>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WE250067</t>
  </si>
  <si>
    <t>ניקוי ופירוק מלא של מכלי אחסון</t>
  </si>
  <si>
    <t>תכנון, ניקוי, פירוק ופינוי מלא של מכלי אחסון לרבות חומה</t>
  </si>
  <si>
    <t>CMP</t>
  </si>
  <si>
    <t>6.4.2.196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</si>
</sst>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workbookViewId="0">
      <selection activeCell="A4" sqref="A4"/>
    </sheetView>
  </sheetViews>
  <sheetFormatPr defaultColWidth="10.25" defaultRowHeight="14" x14ac:dyDescent="0.3"/>
  <cols>
    <col min="1" max="1" width="14.75" style="5" bestFit="1" customWidth="1"/>
    <col min="2" max="2" width="40" style="4" customWidth="1"/>
    <col min="3" max="3" width="51.83203125" style="4" customWidth="1"/>
    <col min="4" max="4" width="16.08203125" style="5" customWidth="1"/>
    <col min="7" max="7" width="10.25" style="3"/>
    <col min="8" max="8" width="16" customWidth="1"/>
    <col min="9" max="9" width="15.5" customWidth="1"/>
  </cols>
  <sheetData>
    <row r="1" spans="1:10" x14ac:dyDescent="0.3">
      <c r="A1" s="8" t="s">
        <v>157</v>
      </c>
      <c r="B1" s="9"/>
      <c r="C1" s="10" t="s">
        <v>124</v>
      </c>
    </row>
    <row r="2" spans="1:10" x14ac:dyDescent="0.3">
      <c r="A2" s="5" t="str">
        <f>IF(DataSheet!C4&lt;&gt;0,DataSheet!C4,"")</f>
        <v>ניקוי ופירוק מכלים 43 ו-126 בטרמינל</v>
      </c>
      <c r="B2" s="5"/>
      <c r="C2" s="5" t="str">
        <f>IF(DataSheet!B2&lt;&gt;0,DataSheet!B2,"")</f>
        <v>PD26000397</v>
      </c>
    </row>
    <row r="4" spans="1:10" s="2" customFormat="1" ht="44.25" customHeight="1" x14ac:dyDescent="0.3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3">
      <c r="A5" s="5" t="str">
        <f>IF(DataSheet!A6&lt;&gt;0,DataSheet!A6,"")</f>
        <v>WE250067</v>
      </c>
      <c r="B5" s="4" t="str">
        <f>IF(DataSheet!D6&lt;&gt;0,DataSheet!D6,"")</f>
        <v>ניקוי ופירוק מלא של מכלי אחסון</v>
      </c>
      <c r="C5" s="4" t="str">
        <f>IF(DataSheet!E6&lt;&gt;0,DataSheet!E6,"")</f>
        <v>תכנון, ניקוי, פירוק ופינוי מלא של מכלי אחסון לרבות חומה</v>
      </c>
      <c r="D5" s="5" t="str">
        <f>IF(A5="","",IF(DataSheet!J6=0,"פריט ללא הבהרה",DataSheet!J6))</f>
        <v>6.4.2.196</v>
      </c>
      <c r="E5">
        <f>IF(DataSheet!B6&lt;&gt;0,DataSheet!B6,"")</f>
        <v>1</v>
      </c>
      <c r="F5" t="str">
        <f>IF(DataSheet!F6&lt;&gt;0,DataSheet!F6,"")</f>
        <v>CMP</v>
      </c>
      <c r="H5" t="str">
        <f>IF(G5= 0,"",G5*E5)</f>
        <v/>
      </c>
    </row>
    <row r="6" spans="1:10" ht="46.5" customHeight="1" x14ac:dyDescent="0.3">
      <c r="A6" s="5" t="str">
        <f>IF(DataSheet!A7&lt;&gt;0,DataSheet!A7,"")</f>
        <v/>
      </c>
      <c r="B6" s="4" t="str">
        <f>IF(DataSheet!D7&lt;&gt;0,DataSheet!D7,"")</f>
        <v/>
      </c>
      <c r="C6" s="4" t="str">
        <f>IF(DataSheet!E7&lt;&gt;0,DataSheet!E7,"")</f>
        <v/>
      </c>
      <c r="D6" s="5" t="str">
        <f>IF(A6="","",IF(DataSheet!J7=0,"פריט ללא הבהרה",DataSheet!J7))</f>
        <v/>
      </c>
      <c r="E6" t="str">
        <f>IF(DataSheet!B7&lt;&gt;0,DataSheet!B7,"")</f>
        <v/>
      </c>
      <c r="F6" t="str">
        <f>IF(DataSheet!F7&lt;&gt;0,DataSheet!F7,"")</f>
        <v/>
      </c>
      <c r="H6" t="str">
        <f t="shared" ref="H6:H69" si="0">IF(G6= 0,"",G6*E6)</f>
        <v/>
      </c>
    </row>
    <row r="7" spans="1:10" ht="46.5" customHeight="1" x14ac:dyDescent="0.3">
      <c r="A7" s="5" t="str">
        <f>IF(DataSheet!A8&lt;&gt;0,DataSheet!A8,"")</f>
        <v/>
      </c>
      <c r="B7" s="4" t="str">
        <f>IF(DataSheet!D8&lt;&gt;0,DataSheet!D8,"")</f>
        <v/>
      </c>
      <c r="C7" s="4" t="str">
        <f>IF(DataSheet!E8&lt;&gt;0,DataSheet!E8,"")</f>
        <v/>
      </c>
      <c r="D7" s="5" t="str">
        <f>IF(A7="","",IF(DataSheet!J8=0,"פריט ללא הבהרה",DataSheet!J8))</f>
        <v/>
      </c>
      <c r="E7" t="str">
        <f>IF(DataSheet!B8&lt;&gt;0,DataSheet!B8,"")</f>
        <v/>
      </c>
      <c r="F7" t="str">
        <f>IF(DataSheet!F8&lt;&gt;0,DataSheet!F8,"")</f>
        <v/>
      </c>
      <c r="H7" t="str">
        <f t="shared" si="0"/>
        <v/>
      </c>
    </row>
    <row r="8" spans="1:10" ht="46.5" customHeight="1" x14ac:dyDescent="0.3">
      <c r="A8" s="5" t="str">
        <f>IF(DataSheet!A9&lt;&gt;0,DataSheet!A9,"")</f>
        <v/>
      </c>
      <c r="B8" s="4" t="str">
        <f>IF(DataSheet!D9&lt;&gt;0,DataSheet!D9,"")</f>
        <v/>
      </c>
      <c r="C8" s="4" t="str">
        <f>IF(DataSheet!E9&lt;&gt;0,DataSheet!E9,"")</f>
        <v/>
      </c>
      <c r="D8" s="5" t="str">
        <f>IF(A8="","",IF(DataSheet!J9=0,"פריט ללא הבהרה",DataSheet!J9))</f>
        <v/>
      </c>
      <c r="E8" t="str">
        <f>IF(DataSheet!B9&lt;&gt;0,DataSheet!B9,"")</f>
        <v/>
      </c>
      <c r="F8" t="str">
        <f>IF(DataSheet!F9&lt;&gt;0,DataSheet!F9,"")</f>
        <v/>
      </c>
      <c r="H8" t="str">
        <f t="shared" si="0"/>
        <v/>
      </c>
    </row>
    <row r="9" spans="1:10" ht="46.5" customHeight="1" x14ac:dyDescent="0.3">
      <c r="A9" s="5" t="str">
        <f>IF(DataSheet!A10&lt;&gt;0,DataSheet!A10,"")</f>
        <v/>
      </c>
      <c r="B9" s="4" t="str">
        <f>IF(DataSheet!D10&lt;&gt;0,DataSheet!D10,"")</f>
        <v/>
      </c>
      <c r="C9" s="4" t="str">
        <f>IF(DataSheet!E10&lt;&gt;0,DataSheet!E10,"")</f>
        <v/>
      </c>
      <c r="D9" s="5" t="str">
        <f>IF(A9="","",IF(DataSheet!J10=0,"פריט ללא הבהרה",DataSheet!J10))</f>
        <v/>
      </c>
      <c r="E9" t="str">
        <f>IF(DataSheet!B10&lt;&gt;0,DataSheet!B10,"")</f>
        <v/>
      </c>
      <c r="F9" t="str">
        <f>IF(DataSheet!F10&lt;&gt;0,DataSheet!F10,"")</f>
        <v/>
      </c>
      <c r="H9" t="str">
        <f t="shared" si="0"/>
        <v/>
      </c>
    </row>
    <row r="10" spans="1:10" ht="46.5" customHeight="1" x14ac:dyDescent="0.3">
      <c r="A10" s="5" t="str">
        <f>IF(DataSheet!A11&lt;&gt;0,DataSheet!A11,"")</f>
        <v/>
      </c>
      <c r="B10" s="4" t="str">
        <f>IF(DataSheet!D11&lt;&gt;0,DataSheet!D11,"")</f>
        <v/>
      </c>
      <c r="C10" s="4" t="str">
        <f>IF(DataSheet!E11&lt;&gt;0,DataSheet!E11,"")</f>
        <v/>
      </c>
      <c r="D10" s="5" t="str">
        <f>IF(A10="","",IF(DataSheet!J11=0,"פריט ללא הבהרה",DataSheet!J11))</f>
        <v/>
      </c>
      <c r="E10" t="str">
        <f>IF(DataSheet!B11&lt;&gt;0,DataSheet!B11,"")</f>
        <v/>
      </c>
      <c r="F10" t="str">
        <f>IF(DataSheet!F11&lt;&gt;0,DataSheet!F11,"")</f>
        <v/>
      </c>
      <c r="H10" t="str">
        <f t="shared" si="0"/>
        <v/>
      </c>
    </row>
    <row r="11" spans="1:10" ht="46.5" customHeight="1" x14ac:dyDescent="0.3">
      <c r="A11" s="5" t="str">
        <f>IF(DataSheet!A12&lt;&gt;0,DataSheet!A12,"")</f>
        <v/>
      </c>
      <c r="B11" s="4" t="str">
        <f>IF(DataSheet!D12&lt;&gt;0,DataSheet!D12,"")</f>
        <v/>
      </c>
      <c r="C11" s="4" t="str">
        <f>IF(DataSheet!E12&lt;&gt;0,DataSheet!E12,"")</f>
        <v/>
      </c>
      <c r="D11" s="5" t="str">
        <f>IF(A11="","",IF(DataSheet!J12=0,"פריט ללא הבהרה",DataSheet!J12))</f>
        <v/>
      </c>
      <c r="E11" t="str">
        <f>IF(DataSheet!B12&lt;&gt;0,DataSheet!B12,"")</f>
        <v/>
      </c>
      <c r="F11" t="str">
        <f>IF(DataSheet!F12&lt;&gt;0,DataSheet!F12,"")</f>
        <v/>
      </c>
      <c r="H11" t="str">
        <f t="shared" si="0"/>
        <v/>
      </c>
    </row>
    <row r="12" spans="1:10" ht="46.5" customHeight="1" x14ac:dyDescent="0.3">
      <c r="A12" s="5" t="str">
        <f>IF(DataSheet!A13&lt;&gt;0,DataSheet!A13,"")</f>
        <v/>
      </c>
      <c r="B12" s="4" t="str">
        <f>IF(DataSheet!D13&lt;&gt;0,DataSheet!D13,"")</f>
        <v/>
      </c>
      <c r="C12" s="4" t="str">
        <f>IF(DataSheet!E13&lt;&gt;0,DataSheet!E13,"")</f>
        <v/>
      </c>
      <c r="D12" s="5" t="str">
        <f>IF(A12="","",IF(DataSheet!J13=0,"פריט ללא הבהרה",DataSheet!J13))</f>
        <v/>
      </c>
      <c r="E12" t="str">
        <f>IF(DataSheet!B13&lt;&gt;0,DataSheet!B13,"")</f>
        <v/>
      </c>
      <c r="F12" t="str">
        <f>IF(DataSheet!F13&lt;&gt;0,DataSheet!F13,"")</f>
        <v/>
      </c>
      <c r="H12" t="str">
        <f t="shared" si="0"/>
        <v/>
      </c>
    </row>
    <row r="13" spans="1:10" ht="46.5" customHeight="1" x14ac:dyDescent="0.3">
      <c r="A13" s="5" t="str">
        <f>IF(DataSheet!A14&lt;&gt;0,DataSheet!A14,"")</f>
        <v/>
      </c>
      <c r="B13" s="4" t="str">
        <f>IF(DataSheet!D14&lt;&gt;0,DataSheet!D14,"")</f>
        <v/>
      </c>
      <c r="C13" s="4" t="str">
        <f>IF(DataSheet!E14&lt;&gt;0,DataSheet!E14,"")</f>
        <v/>
      </c>
      <c r="D13" s="5" t="str">
        <f>IF(A13="","",IF(DataSheet!J14=0,"פריט ללא הבהרה",DataSheet!J14))</f>
        <v/>
      </c>
      <c r="E13" t="str">
        <f>IF(DataSheet!B14&lt;&gt;0,DataSheet!B14,"")</f>
        <v/>
      </c>
      <c r="F13" t="str">
        <f>IF(DataSheet!F14&lt;&gt;0,DataSheet!F14,"")</f>
        <v/>
      </c>
      <c r="H13" t="str">
        <f t="shared" si="0"/>
        <v/>
      </c>
    </row>
    <row r="14" spans="1:10" ht="46.5" customHeight="1" x14ac:dyDescent="0.3">
      <c r="A14" s="5" t="str">
        <f>IF(DataSheet!A15&lt;&gt;0,DataSheet!A15,"")</f>
        <v/>
      </c>
      <c r="B14" s="4" t="str">
        <f>IF(DataSheet!D15&lt;&gt;0,DataSheet!D15,"")</f>
        <v/>
      </c>
      <c r="C14" s="4" t="str">
        <f>IF(DataSheet!E15&lt;&gt;0,DataSheet!E15,"")</f>
        <v/>
      </c>
      <c r="D14" s="5" t="str">
        <f>IF(A14="","",IF(DataSheet!J15=0,"פריט ללא הבהרה",DataSheet!J15))</f>
        <v/>
      </c>
      <c r="E14" t="str">
        <f>IF(DataSheet!B15&lt;&gt;0,DataSheet!B15,"")</f>
        <v/>
      </c>
      <c r="F14" t="str">
        <f>IF(DataSheet!F15&lt;&gt;0,DataSheet!F15,"")</f>
        <v/>
      </c>
      <c r="H14" t="str">
        <f t="shared" si="0"/>
        <v/>
      </c>
    </row>
    <row r="15" spans="1:10" ht="46.5" customHeight="1" x14ac:dyDescent="0.3">
      <c r="A15" s="5" t="str">
        <f>IF(DataSheet!A16&lt;&gt;0,DataSheet!A16,"")</f>
        <v/>
      </c>
      <c r="B15" s="4" t="str">
        <f>IF(DataSheet!D16&lt;&gt;0,DataSheet!D16,"")</f>
        <v/>
      </c>
      <c r="C15" s="4" t="str">
        <f>IF(DataSheet!E16&lt;&gt;0,DataSheet!E16,"")</f>
        <v/>
      </c>
      <c r="D15" s="5" t="str">
        <f>IF(A15="","",IF(DataSheet!J16=0,"פריט ללא הבהרה",DataSheet!J16))</f>
        <v/>
      </c>
      <c r="E15" t="str">
        <f>IF(DataSheet!B16&lt;&gt;0,DataSheet!B16,"")</f>
        <v/>
      </c>
      <c r="F15" t="str">
        <f>IF(DataSheet!F16&lt;&gt;0,DataSheet!F16,"")</f>
        <v/>
      </c>
      <c r="H15" t="str">
        <f t="shared" si="0"/>
        <v/>
      </c>
    </row>
    <row r="16" spans="1:10" ht="46.5" customHeight="1" x14ac:dyDescent="0.3">
      <c r="A16" s="5" t="str">
        <f>IF(DataSheet!A17&lt;&gt;0,DataSheet!A17,"")</f>
        <v/>
      </c>
      <c r="B16" s="4" t="str">
        <f>IF(DataSheet!D17&lt;&gt;0,DataSheet!D17,"")</f>
        <v/>
      </c>
      <c r="C16" s="4" t="str">
        <f>IF(DataSheet!E17&lt;&gt;0,DataSheet!E17,"")</f>
        <v/>
      </c>
      <c r="D16" s="5" t="str">
        <f>IF(A16="","",IF(DataSheet!J17=0,"פריט ללא הבהרה",DataSheet!J17))</f>
        <v/>
      </c>
      <c r="E16" t="str">
        <f>IF(DataSheet!B17&lt;&gt;0,DataSheet!B17,"")</f>
        <v/>
      </c>
      <c r="F16" t="str">
        <f>IF(DataSheet!F17&lt;&gt;0,DataSheet!F17,"")</f>
        <v/>
      </c>
      <c r="H16" t="str">
        <f t="shared" si="0"/>
        <v/>
      </c>
    </row>
    <row r="17" spans="1:8" ht="46.5" customHeight="1" x14ac:dyDescent="0.3">
      <c r="A17" s="5" t="str">
        <f>IF(DataSheet!A18&lt;&gt;0,DataSheet!A18,"")</f>
        <v/>
      </c>
      <c r="B17" s="4" t="str">
        <f>IF(DataSheet!D18&lt;&gt;0,DataSheet!D18,"")</f>
        <v/>
      </c>
      <c r="C17" s="4" t="str">
        <f>IF(DataSheet!E18&lt;&gt;0,DataSheet!E18,"")</f>
        <v/>
      </c>
      <c r="D17" s="5" t="str">
        <f>IF(A17="","",IF(DataSheet!J18=0,"פריט ללא הבהרה",DataSheet!J18))</f>
        <v/>
      </c>
      <c r="E17" t="str">
        <f>IF(DataSheet!B18&lt;&gt;0,DataSheet!B18,"")</f>
        <v/>
      </c>
      <c r="F17" t="str">
        <f>IF(DataSheet!F18&lt;&gt;0,DataSheet!F18,"")</f>
        <v/>
      </c>
      <c r="H17" t="str">
        <f t="shared" si="0"/>
        <v/>
      </c>
    </row>
    <row r="18" spans="1:8" ht="46.5" customHeight="1" x14ac:dyDescent="0.3">
      <c r="A18" s="5" t="str">
        <f>IF(DataSheet!A19&lt;&gt;0,DataSheet!A19,"")</f>
        <v/>
      </c>
      <c r="B18" s="4" t="str">
        <f>IF(DataSheet!D19&lt;&gt;0,DataSheet!D19,"")</f>
        <v/>
      </c>
      <c r="C18" s="4" t="str">
        <f>IF(DataSheet!E19&lt;&gt;0,DataSheet!E19,"")</f>
        <v/>
      </c>
      <c r="D18" s="5" t="str">
        <f>IF(A18="","",IF(DataSheet!J19=0,"פריט ללא הבהרה",DataSheet!J19))</f>
        <v/>
      </c>
      <c r="E18" t="str">
        <f>IF(DataSheet!B19&lt;&gt;0,DataSheet!B19,"")</f>
        <v/>
      </c>
      <c r="F18" t="str">
        <f>IF(DataSheet!F19&lt;&gt;0,DataSheet!F19,"")</f>
        <v/>
      </c>
      <c r="H18" t="str">
        <f t="shared" si="0"/>
        <v/>
      </c>
    </row>
    <row r="19" spans="1:8" ht="46.5" customHeight="1" x14ac:dyDescent="0.3">
      <c r="A19" s="5" t="str">
        <f>IF(DataSheet!A20&lt;&gt;0,DataSheet!A20,"")</f>
        <v/>
      </c>
      <c r="B19" s="4" t="str">
        <f>IF(DataSheet!D20&lt;&gt;0,DataSheet!D20,"")</f>
        <v/>
      </c>
      <c r="C19" s="4" t="str">
        <f>IF(DataSheet!E20&lt;&gt;0,DataSheet!E20,"")</f>
        <v/>
      </c>
      <c r="D19" s="5" t="str">
        <f>IF(A19="","",IF(DataSheet!J20=0,"פריט ללא הבהרה",DataSheet!J20))</f>
        <v/>
      </c>
      <c r="E19" t="str">
        <f>IF(DataSheet!B20&lt;&gt;0,DataSheet!B20,"")</f>
        <v/>
      </c>
      <c r="F19" t="str">
        <f>IF(DataSheet!F20&lt;&gt;0,DataSheet!F20,"")</f>
        <v/>
      </c>
      <c r="H19" t="str">
        <f t="shared" si="0"/>
        <v/>
      </c>
    </row>
    <row r="20" spans="1:8" ht="46.5" customHeight="1" x14ac:dyDescent="0.3">
      <c r="A20" s="5" t="str">
        <f>IF(DataSheet!A21&lt;&gt;0,DataSheet!A21,"")</f>
        <v/>
      </c>
      <c r="B20" s="4" t="str">
        <f>IF(DataSheet!D21&lt;&gt;0,DataSheet!D21,"")</f>
        <v/>
      </c>
      <c r="C20" s="4" t="str">
        <f>IF(DataSheet!E21&lt;&gt;0,DataSheet!E21,"")</f>
        <v/>
      </c>
      <c r="D20" s="5" t="str">
        <f>IF(A20="","",IF(DataSheet!J21=0,"פריט ללא הבהרה",DataSheet!J21))</f>
        <v/>
      </c>
      <c r="E20" t="str">
        <f>IF(DataSheet!B21&lt;&gt;0,DataSheet!B21,"")</f>
        <v/>
      </c>
      <c r="F20" t="str">
        <f>IF(DataSheet!F21&lt;&gt;0,DataSheet!F21,"")</f>
        <v/>
      </c>
      <c r="H20" t="str">
        <f t="shared" si="0"/>
        <v/>
      </c>
    </row>
    <row r="21" spans="1:8" ht="46.5" customHeight="1" x14ac:dyDescent="0.3">
      <c r="A21" s="5" t="str">
        <f>IF(DataSheet!A22&lt;&gt;0,DataSheet!A22,"")</f>
        <v/>
      </c>
      <c r="B21" s="4" t="str">
        <f>IF(DataSheet!D22&lt;&gt;0,DataSheet!D22,"")</f>
        <v/>
      </c>
      <c r="C21" s="4" t="str">
        <f>IF(DataSheet!E22&lt;&gt;0,DataSheet!E22,"")</f>
        <v/>
      </c>
      <c r="D21" s="5" t="str">
        <f>IF(A21="","",IF(DataSheet!J22=0,"פריט ללא הבהרה",DataSheet!J22))</f>
        <v/>
      </c>
      <c r="E21" t="str">
        <f>IF(DataSheet!B22&lt;&gt;0,DataSheet!B22,"")</f>
        <v/>
      </c>
      <c r="F21" t="str">
        <f>IF(DataSheet!F22&lt;&gt;0,DataSheet!F22,"")</f>
        <v/>
      </c>
      <c r="H21" t="str">
        <f t="shared" si="0"/>
        <v/>
      </c>
    </row>
    <row r="22" spans="1:8" ht="46.5" customHeight="1" x14ac:dyDescent="0.3">
      <c r="A22" s="5" t="str">
        <f>IF(DataSheet!A23&lt;&gt;0,DataSheet!A23,"")</f>
        <v/>
      </c>
      <c r="B22" s="4" t="str">
        <f>IF(DataSheet!D23&lt;&gt;0,DataSheet!D23,"")</f>
        <v/>
      </c>
      <c r="C22" s="4" t="str">
        <f>IF(DataSheet!E23&lt;&gt;0,DataSheet!E23,"")</f>
        <v/>
      </c>
      <c r="D22" s="5" t="str">
        <f>IF(A22="","",IF(DataSheet!J23=0,"פריט ללא הבהרה",DataSheet!J23))</f>
        <v/>
      </c>
      <c r="E22" t="str">
        <f>IF(DataSheet!B23&lt;&gt;0,DataSheet!B23,"")</f>
        <v/>
      </c>
      <c r="F22" t="str">
        <f>IF(DataSheet!F23&lt;&gt;0,DataSheet!F23,"")</f>
        <v/>
      </c>
      <c r="H22" t="str">
        <f t="shared" si="0"/>
        <v/>
      </c>
    </row>
    <row r="23" spans="1:8" ht="46.5" customHeight="1" x14ac:dyDescent="0.3">
      <c r="A23" s="5" t="str">
        <f>IF(DataSheet!A24&lt;&gt;0,DataSheet!A24,"")</f>
        <v/>
      </c>
      <c r="B23" s="4" t="str">
        <f>IF(DataSheet!D24&lt;&gt;0,DataSheet!D24,"")</f>
        <v/>
      </c>
      <c r="C23" s="4" t="str">
        <f>IF(DataSheet!E24&lt;&gt;0,DataSheet!E24,"")</f>
        <v/>
      </c>
      <c r="D23" s="5" t="str">
        <f>IF(A23="","",IF(DataSheet!J24=0,"פריט ללא הבהרה",DataSheet!J24))</f>
        <v/>
      </c>
      <c r="E23" t="str">
        <f>IF(DataSheet!B24&lt;&gt;0,DataSheet!B24,"")</f>
        <v/>
      </c>
      <c r="F23" t="str">
        <f>IF(DataSheet!F24&lt;&gt;0,DataSheet!F24,"")</f>
        <v/>
      </c>
      <c r="H23" t="str">
        <f t="shared" si="0"/>
        <v/>
      </c>
    </row>
    <row r="24" spans="1:8" ht="46.5" customHeight="1" x14ac:dyDescent="0.3">
      <c r="A24" s="5" t="str">
        <f>IF(DataSheet!A25&lt;&gt;0,DataSheet!A25,"")</f>
        <v/>
      </c>
      <c r="B24" s="4" t="str">
        <f>IF(DataSheet!D25&lt;&gt;0,DataSheet!D25,"")</f>
        <v/>
      </c>
      <c r="C24" s="4" t="str">
        <f>IF(DataSheet!E25&lt;&gt;0,DataSheet!E25,"")</f>
        <v/>
      </c>
      <c r="D24" s="5" t="str">
        <f>IF(A24="","",IF(DataSheet!J25=0,"פריט ללא הבהרה",DataSheet!J25))</f>
        <v/>
      </c>
      <c r="E24" t="str">
        <f>IF(DataSheet!B25&lt;&gt;0,DataSheet!B25,"")</f>
        <v/>
      </c>
      <c r="F24" t="str">
        <f>IF(DataSheet!F25&lt;&gt;0,DataSheet!F25,"")</f>
        <v/>
      </c>
      <c r="H24" t="str">
        <f t="shared" si="0"/>
        <v/>
      </c>
    </row>
    <row r="25" spans="1:8" ht="46.5" customHeight="1" x14ac:dyDescent="0.3">
      <c r="A25" s="5" t="str">
        <f>IF(DataSheet!A26&lt;&gt;0,DataSheet!A26,"")</f>
        <v/>
      </c>
      <c r="B25" s="4" t="str">
        <f>IF(DataSheet!D26&lt;&gt;0,DataSheet!D26,"")</f>
        <v/>
      </c>
      <c r="C25" s="4" t="str">
        <f>IF(DataSheet!E26&lt;&gt;0,DataSheet!E26,"")</f>
        <v/>
      </c>
      <c r="D25" s="5" t="str">
        <f>IF(A25="","",IF(DataSheet!J26=0,"פריט ללא הבהרה",DataSheet!J26))</f>
        <v/>
      </c>
      <c r="E25" t="str">
        <f>IF(DataSheet!B26&lt;&gt;0,DataSheet!B26,"")</f>
        <v/>
      </c>
      <c r="F25" t="str">
        <f>IF(DataSheet!F26&lt;&gt;0,DataSheet!F26,"")</f>
        <v/>
      </c>
      <c r="H25" t="str">
        <f t="shared" si="0"/>
        <v/>
      </c>
    </row>
    <row r="26" spans="1:8" ht="46.5" customHeight="1" x14ac:dyDescent="0.3">
      <c r="A26" s="5" t="str">
        <f>IF(DataSheet!A27&lt;&gt;0,DataSheet!A27,"")</f>
        <v/>
      </c>
      <c r="B26" s="4" t="str">
        <f>IF(DataSheet!D27&lt;&gt;0,DataSheet!D27,"")</f>
        <v/>
      </c>
      <c r="C26" s="4" t="str">
        <f>IF(DataSheet!E27&lt;&gt;0,DataSheet!E27,"")</f>
        <v/>
      </c>
      <c r="D26" s="5" t="str">
        <f>IF(A26="","",IF(DataSheet!J27=0,"פריט ללא הבהרה",DataSheet!J27))</f>
        <v/>
      </c>
      <c r="E26" t="str">
        <f>IF(DataSheet!B27&lt;&gt;0,DataSheet!B27,"")</f>
        <v/>
      </c>
      <c r="F26" t="str">
        <f>IF(DataSheet!F27&lt;&gt;0,DataSheet!F27,"")</f>
        <v/>
      </c>
      <c r="H26" t="str">
        <f t="shared" si="0"/>
        <v/>
      </c>
    </row>
    <row r="27" spans="1:8" ht="46.5" customHeight="1" x14ac:dyDescent="0.3">
      <c r="A27" s="5" t="str">
        <f>IF(DataSheet!A28&lt;&gt;0,DataSheet!A28,"")</f>
        <v/>
      </c>
      <c r="B27" s="4" t="str">
        <f>IF(DataSheet!D28&lt;&gt;0,DataSheet!D28,"")</f>
        <v/>
      </c>
      <c r="C27" s="4" t="str">
        <f>IF(DataSheet!E28&lt;&gt;0,DataSheet!E28,"")</f>
        <v/>
      </c>
      <c r="D27" s="5" t="str">
        <f>IF(A27="","",IF(DataSheet!J28=0,"פריט ללא הבהרה",DataSheet!J28))</f>
        <v/>
      </c>
      <c r="E27" t="str">
        <f>IF(DataSheet!B28&lt;&gt;0,DataSheet!B28,"")</f>
        <v/>
      </c>
      <c r="F27" t="str">
        <f>IF(DataSheet!F28&lt;&gt;0,DataSheet!F28,"")</f>
        <v/>
      </c>
      <c r="H27" t="str">
        <f t="shared" si="0"/>
        <v/>
      </c>
    </row>
    <row r="28" spans="1:8" ht="46.5" customHeight="1" x14ac:dyDescent="0.3">
      <c r="A28" s="5" t="str">
        <f>IF(DataSheet!A29&lt;&gt;0,DataSheet!A29,"")</f>
        <v/>
      </c>
      <c r="B28" s="4" t="str">
        <f>IF(DataSheet!D29&lt;&gt;0,DataSheet!D29,"")</f>
        <v/>
      </c>
      <c r="C28" s="4" t="str">
        <f>IF(DataSheet!E29&lt;&gt;0,DataSheet!E29,"")</f>
        <v/>
      </c>
      <c r="D28" s="5" t="str">
        <f>IF(A28="","",IF(DataSheet!J29=0,"פריט ללא הבהרה",DataSheet!J29))</f>
        <v/>
      </c>
      <c r="E28" t="str">
        <f>IF(DataSheet!B29&lt;&gt;0,DataSheet!B29,"")</f>
        <v/>
      </c>
      <c r="F28" t="str">
        <f>IF(DataSheet!F29&lt;&gt;0,DataSheet!F29,"")</f>
        <v/>
      </c>
      <c r="H28" t="str">
        <f t="shared" si="0"/>
        <v/>
      </c>
    </row>
    <row r="29" spans="1:8" ht="46.5" customHeight="1" x14ac:dyDescent="0.3">
      <c r="A29" s="5" t="str">
        <f>IF(DataSheet!A30&lt;&gt;0,DataSheet!A30,"")</f>
        <v/>
      </c>
      <c r="B29" s="4" t="str">
        <f>IF(DataSheet!D30&lt;&gt;0,DataSheet!D30,"")</f>
        <v/>
      </c>
      <c r="C29" s="4" t="str">
        <f>IF(DataSheet!E30&lt;&gt;0,DataSheet!E30,"")</f>
        <v/>
      </c>
      <c r="D29" s="5" t="str">
        <f>IF(A29="","",IF(DataSheet!J30=0,"פריט ללא הבהרה",DataSheet!J30))</f>
        <v/>
      </c>
      <c r="E29" t="str">
        <f>IF(DataSheet!B30&lt;&gt;0,DataSheet!B30,"")</f>
        <v/>
      </c>
      <c r="F29" t="str">
        <f>IF(DataSheet!F30&lt;&gt;0,DataSheet!F30,"")</f>
        <v/>
      </c>
      <c r="H29" t="str">
        <f t="shared" si="0"/>
        <v/>
      </c>
    </row>
    <row r="30" spans="1:8" ht="46.5" customHeight="1" x14ac:dyDescent="0.3">
      <c r="A30" s="5" t="str">
        <f>IF(DataSheet!A31&lt;&gt;0,DataSheet!A31,"")</f>
        <v/>
      </c>
      <c r="B30" s="4" t="str">
        <f>IF(DataSheet!D31&lt;&gt;0,DataSheet!D31,"")</f>
        <v/>
      </c>
      <c r="C30" s="4" t="str">
        <f>IF(DataSheet!E31&lt;&gt;0,DataSheet!E31,"")</f>
        <v/>
      </c>
      <c r="D30" s="5" t="str">
        <f>IF(A30="","",IF(DataSheet!J31=0,"פריט ללא הבהרה",DataSheet!J31))</f>
        <v/>
      </c>
      <c r="E30" t="str">
        <f>IF(DataSheet!B31&lt;&gt;0,DataSheet!B31,"")</f>
        <v/>
      </c>
      <c r="F30" t="str">
        <f>IF(DataSheet!F31&lt;&gt;0,DataSheet!F31,"")</f>
        <v/>
      </c>
      <c r="H30" t="str">
        <f t="shared" si="0"/>
        <v/>
      </c>
    </row>
    <row r="31" spans="1:8" ht="46.5" customHeight="1" x14ac:dyDescent="0.3">
      <c r="A31" s="5" t="str">
        <f>IF(DataSheet!A32&lt;&gt;0,DataSheet!A32,"")</f>
        <v/>
      </c>
      <c r="B31" s="4" t="str">
        <f>IF(DataSheet!D32&lt;&gt;0,DataSheet!D32,"")</f>
        <v/>
      </c>
      <c r="C31" s="4" t="str">
        <f>IF(DataSheet!E32&lt;&gt;0,DataSheet!E32,"")</f>
        <v/>
      </c>
      <c r="D31" s="5" t="str">
        <f>IF(A31="","",IF(DataSheet!J32=0,"פריט ללא הבהרה",DataSheet!J32))</f>
        <v/>
      </c>
      <c r="E31" t="str">
        <f>IF(DataSheet!B32&lt;&gt;0,DataSheet!B32,"")</f>
        <v/>
      </c>
      <c r="F31" t="str">
        <f>IF(DataSheet!F32&lt;&gt;0,DataSheet!F32,"")</f>
        <v/>
      </c>
      <c r="H31" t="str">
        <f t="shared" si="0"/>
        <v/>
      </c>
    </row>
    <row r="32" spans="1:8" ht="46.5" customHeight="1" x14ac:dyDescent="0.3">
      <c r="A32" s="5" t="str">
        <f>IF(DataSheet!A33&lt;&gt;0,DataSheet!A33,"")</f>
        <v/>
      </c>
      <c r="B32" s="4" t="str">
        <f>IF(DataSheet!D33&lt;&gt;0,DataSheet!D33,"")</f>
        <v/>
      </c>
      <c r="C32" s="4" t="str">
        <f>IF(DataSheet!E33&lt;&gt;0,DataSheet!E33,"")</f>
        <v/>
      </c>
      <c r="D32" s="5" t="str">
        <f>IF(A32="","",IF(DataSheet!J33=0,"פריט ללא הבהרה",DataSheet!J33))</f>
        <v/>
      </c>
      <c r="E32" t="str">
        <f>IF(DataSheet!B33&lt;&gt;0,DataSheet!B33,"")</f>
        <v/>
      </c>
      <c r="F32" t="str">
        <f>IF(DataSheet!F33&lt;&gt;0,DataSheet!F33,"")</f>
        <v/>
      </c>
      <c r="H32" t="str">
        <f t="shared" si="0"/>
        <v/>
      </c>
    </row>
    <row r="33" spans="1:8" ht="46.5" customHeight="1" x14ac:dyDescent="0.3">
      <c r="A33" s="5" t="str">
        <f>IF(DataSheet!A34&lt;&gt;0,DataSheet!A34,"")</f>
        <v/>
      </c>
      <c r="B33" s="4" t="str">
        <f>IF(DataSheet!D34&lt;&gt;0,DataSheet!D34,"")</f>
        <v/>
      </c>
      <c r="C33" s="4" t="str">
        <f>IF(DataSheet!E34&lt;&gt;0,DataSheet!E34,"")</f>
        <v/>
      </c>
      <c r="D33" s="5" t="str">
        <f>IF(A33="","",IF(DataSheet!J34=0,"פריט ללא הבהרה",DataSheet!J34))</f>
        <v/>
      </c>
      <c r="E33" t="str">
        <f>IF(DataSheet!B34&lt;&gt;0,DataSheet!B34,"")</f>
        <v/>
      </c>
      <c r="F33" t="str">
        <f>IF(DataSheet!F34&lt;&gt;0,DataSheet!F34,"")</f>
        <v/>
      </c>
      <c r="H33" t="str">
        <f t="shared" si="0"/>
        <v/>
      </c>
    </row>
    <row r="34" spans="1:8" ht="46.5" customHeight="1" x14ac:dyDescent="0.3">
      <c r="A34" s="5" t="str">
        <f>IF(DataSheet!A35&lt;&gt;0,DataSheet!A35,"")</f>
        <v/>
      </c>
      <c r="B34" s="4" t="str">
        <f>IF(DataSheet!D35&lt;&gt;0,DataSheet!D35,"")</f>
        <v/>
      </c>
      <c r="C34" s="4" t="str">
        <f>IF(DataSheet!E35&lt;&gt;0,DataSheet!E35,"")</f>
        <v/>
      </c>
      <c r="D34" s="5" t="str">
        <f>IF(A34="","",IF(DataSheet!J35=0,"פריט ללא הבהרה",DataSheet!J35))</f>
        <v/>
      </c>
      <c r="E34" t="str">
        <f>IF(DataSheet!B35&lt;&gt;0,DataSheet!B35,"")</f>
        <v/>
      </c>
      <c r="F34" t="str">
        <f>IF(DataSheet!F35&lt;&gt;0,DataSheet!F35,"")</f>
        <v/>
      </c>
      <c r="H34" t="str">
        <f t="shared" si="0"/>
        <v/>
      </c>
    </row>
    <row r="35" spans="1:8" ht="46.5" customHeight="1" x14ac:dyDescent="0.3">
      <c r="A35" s="5" t="str">
        <f>IF(DataSheet!A36&lt;&gt;0,DataSheet!A36,"")</f>
        <v/>
      </c>
      <c r="B35" s="4" t="str">
        <f>IF(DataSheet!D36&lt;&gt;0,DataSheet!D36,"")</f>
        <v/>
      </c>
      <c r="C35" s="4" t="str">
        <f>IF(DataSheet!E36&lt;&gt;0,DataSheet!E36,"")</f>
        <v/>
      </c>
      <c r="D35" s="5" t="str">
        <f>IF(A35="","",IF(DataSheet!J36=0,"פריט ללא הבהרה",DataSheet!J36))</f>
        <v/>
      </c>
      <c r="E35" t="str">
        <f>IF(DataSheet!B36&lt;&gt;0,DataSheet!B36,"")</f>
        <v/>
      </c>
      <c r="F35" t="str">
        <f>IF(DataSheet!F36&lt;&gt;0,DataSheet!F36,"")</f>
        <v/>
      </c>
      <c r="H35" t="str">
        <f t="shared" si="0"/>
        <v/>
      </c>
    </row>
    <row r="36" spans="1:8" ht="46.5" customHeight="1" x14ac:dyDescent="0.3">
      <c r="A36" s="5" t="str">
        <f>IF(DataSheet!A37&lt;&gt;0,DataSheet!A37,"")</f>
        <v/>
      </c>
      <c r="B36" s="4" t="str">
        <f>IF(DataSheet!D37&lt;&gt;0,DataSheet!D37,"")</f>
        <v/>
      </c>
      <c r="C36" s="4" t="str">
        <f>IF(DataSheet!E37&lt;&gt;0,DataSheet!E37,"")</f>
        <v/>
      </c>
      <c r="D36" s="5" t="str">
        <f>IF(A36="","",IF(DataSheet!J37=0,"פריט ללא הבהרה",DataSheet!J37))</f>
        <v/>
      </c>
      <c r="E36" t="str">
        <f>IF(DataSheet!B37&lt;&gt;0,DataSheet!B37,"")</f>
        <v/>
      </c>
      <c r="F36" t="str">
        <f>IF(DataSheet!F37&lt;&gt;0,DataSheet!F37,"")</f>
        <v/>
      </c>
      <c r="H36" t="str">
        <f t="shared" si="0"/>
        <v/>
      </c>
    </row>
    <row r="37" spans="1:8" ht="46.5" customHeight="1" x14ac:dyDescent="0.3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3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3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3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3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3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3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3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3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3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3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3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3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3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3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3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3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3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3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3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3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3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3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3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3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3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3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3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3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3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3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3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3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3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3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3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3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3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3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3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3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3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3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3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3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3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3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3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3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3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3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3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3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3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3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3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3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3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3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3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3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3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3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3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3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3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3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3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3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3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3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3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3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3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3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3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3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3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3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3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3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3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3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3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3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3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3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3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3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3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3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3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3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3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3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3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3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3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3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3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3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3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3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3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3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3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3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3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3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3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3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3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3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3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3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3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3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3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3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3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3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3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3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3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3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3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3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3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3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3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3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3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3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3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3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3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3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3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3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3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3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3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3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3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3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3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3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3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3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3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3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3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3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3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3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3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3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3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3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3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3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3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3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3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3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3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3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3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3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3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3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3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3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3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3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3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3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3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3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3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3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3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3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3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3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3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3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3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3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3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3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3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3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3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3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3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3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3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3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3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3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3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3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3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3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3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3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3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3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3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3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3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3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3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3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3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3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3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3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3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3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3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3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3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3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3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3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3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3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3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3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3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3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3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3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3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3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3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3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3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3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3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3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3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3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3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3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3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3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3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3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3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3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3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3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3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3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3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3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3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3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3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3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3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3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3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3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3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3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3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3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3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3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3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3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3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3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3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3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3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3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3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3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3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3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3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3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3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3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3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3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3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3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3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3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3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3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3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3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3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3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3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3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3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3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3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3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3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3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3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3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3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3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3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3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3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3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3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3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3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3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3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3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3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3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3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3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3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3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3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3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3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3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3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3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3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3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3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3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3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3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3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3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3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3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3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3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3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3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3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3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3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3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3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3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3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3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3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3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3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3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3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3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3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3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3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3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3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3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3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3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3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3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3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3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3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3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3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3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3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3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3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3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3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3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3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3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3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3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3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3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3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3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3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3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3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3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3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3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3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3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3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3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3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3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3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3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3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3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3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3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3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3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3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3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3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3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3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3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3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3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3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3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3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3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3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3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3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3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3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3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3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3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3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3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3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3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3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3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3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3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3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3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3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3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3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3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3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3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3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3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3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3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3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3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3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3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3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3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3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3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3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3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3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3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3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3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3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3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3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3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3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3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3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3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3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3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3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3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3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3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3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3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3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3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3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3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3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3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3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3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3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3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3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3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3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3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3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3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3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3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3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3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3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3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3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3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3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3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3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3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3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3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3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3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3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3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3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3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3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3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3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3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3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3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3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3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3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3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3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3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3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3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3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3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3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3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3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3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3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3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3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3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3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3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3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3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3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3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3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3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3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3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3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3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3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3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3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3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3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3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3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3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3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3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3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3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3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3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3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3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3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3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3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3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3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3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3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3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3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3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3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3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3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3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3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3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3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3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3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3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3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3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3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3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3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3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3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3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3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3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3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3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3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3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3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3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3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3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3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3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3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3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3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3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3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3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3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3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3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3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3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3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3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3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3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3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3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3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3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3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3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3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3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3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3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3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3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3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3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3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3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3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3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3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3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3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3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3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3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3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3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3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3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3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3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3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3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3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3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3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3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3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3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3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3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3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3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3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3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3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3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3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3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3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3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3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3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3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3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3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3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3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3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3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3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3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3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3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3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3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3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3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3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3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3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3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3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3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3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3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3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3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3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3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3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3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3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3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3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3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3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3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3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3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3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3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3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3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3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3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3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3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3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3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3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3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3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3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3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3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3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3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3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3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3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3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3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3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3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3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3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3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3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3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3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3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3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3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3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3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3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3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3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3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3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3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3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3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3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3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3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3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3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3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3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3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3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3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3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3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3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3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3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3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3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3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3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3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3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3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3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3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3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3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3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3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3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3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3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3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3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3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3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3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3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3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3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3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3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3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3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3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3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3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3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3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3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3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3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3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3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3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3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3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3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3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3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3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3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3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3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3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3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3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3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3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3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3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3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3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3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3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3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3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3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3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3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3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3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3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3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3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3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3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3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3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3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3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3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3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3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3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3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3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3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3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3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3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3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3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3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3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3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3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3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3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3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3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3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3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3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3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3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3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3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3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3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3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3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3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3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3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3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3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3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3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3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3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3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3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3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3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3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3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3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3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3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3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3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3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3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3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3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3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3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3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3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3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3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3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3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3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3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3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3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3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3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3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3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3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3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3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3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3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3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3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3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3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3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3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3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3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3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3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3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3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3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3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3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3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3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3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3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3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3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3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3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3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3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3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3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3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3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3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3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3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3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3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3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3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3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3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3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3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3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3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3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3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3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3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3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3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3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3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3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3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3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3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3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3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3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3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3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3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3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3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3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3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3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3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3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3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3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3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3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3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3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6"/>
  <sheetViews>
    <sheetView rightToLeft="1" workbookViewId="0">
      <selection activeCell="B2" sqref="B2"/>
    </sheetView>
  </sheetViews>
  <sheetFormatPr defaultRowHeight="14" x14ac:dyDescent="0.3"/>
  <cols>
    <col min="1" max="1" width="5.5" bestFit="1" customWidth="1"/>
    <col min="2" max="2" width="12.75" bestFit="1" customWidth="1"/>
    <col min="3" max="3" width="9.83203125" bestFit="1" customWidth="1"/>
    <col min="4" max="4" width="9.58203125" bestFit="1" customWidth="1"/>
    <col min="5" max="5" width="15" bestFit="1" customWidth="1"/>
    <col min="6" max="6" width="10.83203125" bestFit="1" customWidth="1"/>
    <col min="7" max="7" width="13.83203125" bestFit="1" customWidth="1"/>
    <col min="8" max="8" width="16.3320312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3203125" bestFit="1" customWidth="1"/>
    <col min="15" max="15" width="9.83203125" bestFit="1" customWidth="1"/>
    <col min="16" max="16" width="10.08203125" bestFit="1" customWidth="1"/>
    <col min="17" max="17" width="13.08203125" bestFit="1" customWidth="1"/>
    <col min="18" max="18" width="9.83203125" bestFit="1" customWidth="1"/>
    <col min="19" max="19" width="15.75" bestFit="1" customWidth="1"/>
    <col min="20" max="20" width="10.08203125" bestFit="1" customWidth="1"/>
    <col min="21" max="21" width="17.25" bestFit="1" customWidth="1"/>
    <col min="22" max="22" width="18.08203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3203125" bestFit="1" customWidth="1"/>
    <col min="28" max="28" width="11.5" bestFit="1" customWidth="1"/>
    <col min="29" max="29" width="12" bestFit="1" customWidth="1"/>
    <col min="31" max="31" width="9.83203125" bestFit="1" customWidth="1"/>
    <col min="32" max="32" width="8.83203125" bestFit="1" customWidth="1"/>
    <col min="33" max="33" width="10.75" bestFit="1" customWidth="1"/>
    <col min="34" max="34" width="12.75" bestFit="1" customWidth="1"/>
    <col min="35" max="35" width="14.08203125" bestFit="1" customWidth="1"/>
    <col min="36" max="36" width="15.25" bestFit="1" customWidth="1"/>
    <col min="37" max="37" width="9.83203125" bestFit="1" customWidth="1"/>
    <col min="38" max="38" width="9.5" bestFit="1" customWidth="1"/>
    <col min="39" max="39" width="9.58203125" bestFit="1" customWidth="1"/>
    <col min="40" max="40" width="14.58203125" bestFit="1" customWidth="1"/>
    <col min="41" max="41" width="13.83203125" bestFit="1" customWidth="1"/>
    <col min="43" max="43" width="12.33203125" bestFit="1" customWidth="1"/>
    <col min="44" max="44" width="7.25" bestFit="1" customWidth="1"/>
    <col min="45" max="45" width="10.33203125" bestFit="1" customWidth="1"/>
    <col min="46" max="46" width="18" bestFit="1" customWidth="1"/>
    <col min="47" max="47" width="14.83203125" bestFit="1" customWidth="1"/>
    <col min="48" max="48" width="12.08203125" bestFit="1" customWidth="1"/>
    <col min="49" max="49" width="7.58203125" bestFit="1" customWidth="1"/>
    <col min="50" max="50" width="11.83203125" bestFit="1" customWidth="1"/>
    <col min="51" max="51" width="9.83203125" bestFit="1" customWidth="1"/>
    <col min="52" max="52" width="13.08203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3203125" bestFit="1" customWidth="1"/>
    <col min="59" max="59" width="16.75" bestFit="1" customWidth="1"/>
    <col min="60" max="60" width="11.58203125" bestFit="1" customWidth="1"/>
    <col min="61" max="61" width="17.5" bestFit="1" customWidth="1"/>
    <col min="62" max="62" width="15.5" bestFit="1" customWidth="1"/>
    <col min="63" max="63" width="16.08203125" bestFit="1" customWidth="1"/>
    <col min="64" max="64" width="15.58203125" bestFit="1" customWidth="1"/>
    <col min="65" max="65" width="16.83203125" bestFit="1" customWidth="1"/>
    <col min="66" max="66" width="16.5" bestFit="1" customWidth="1"/>
    <col min="67" max="67" width="15.08203125" bestFit="1" customWidth="1"/>
    <col min="68" max="68" width="12" bestFit="1" customWidth="1"/>
    <col min="69" max="69" width="9.08203125" bestFit="1" customWidth="1"/>
    <col min="70" max="70" width="12" bestFit="1" customWidth="1"/>
    <col min="71" max="71" width="13.58203125" bestFit="1" customWidth="1"/>
    <col min="72" max="72" width="15.75" bestFit="1" customWidth="1"/>
    <col min="73" max="73" width="9.25" bestFit="1" customWidth="1"/>
    <col min="74" max="74" width="12.08203125" bestFit="1" customWidth="1"/>
    <col min="75" max="75" width="9.83203125" bestFit="1" customWidth="1"/>
    <col min="76" max="76" width="11.5" bestFit="1" customWidth="1"/>
    <col min="77" max="77" width="8.33203125" bestFit="1" customWidth="1"/>
    <col min="79" max="79" width="10.58203125" bestFit="1" customWidth="1"/>
    <col min="80" max="80" width="11.75" bestFit="1" customWidth="1"/>
    <col min="81" max="81" width="11.33203125" bestFit="1" customWidth="1"/>
    <col min="82" max="82" width="7.08203125" bestFit="1" customWidth="1"/>
    <col min="83" max="83" width="6.83203125" bestFit="1" customWidth="1"/>
    <col min="84" max="84" width="13.08203125" bestFit="1" customWidth="1"/>
    <col min="85" max="85" width="16.3320312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3203125" bestFit="1" customWidth="1"/>
  </cols>
  <sheetData>
    <row r="1" spans="1:107" x14ac:dyDescent="0.3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3">
      <c r="A2" s="1" t="s">
        <v>176</v>
      </c>
      <c r="B2" t="s">
        <v>177</v>
      </c>
      <c r="C2" s="11">
        <v>38</v>
      </c>
      <c r="D2" t="s">
        <v>178</v>
      </c>
      <c r="G2" s="11">
        <v>240082</v>
      </c>
      <c r="H2" t="s">
        <v>179</v>
      </c>
      <c r="I2" t="s">
        <v>180</v>
      </c>
      <c r="J2" t="s">
        <v>181</v>
      </c>
      <c r="M2" t="s">
        <v>182</v>
      </c>
      <c r="N2" t="s">
        <v>183</v>
      </c>
      <c r="O2" t="s">
        <v>184</v>
      </c>
      <c r="S2" t="s">
        <v>185</v>
      </c>
      <c r="T2" t="s">
        <v>186</v>
      </c>
      <c r="U2" t="s">
        <v>187</v>
      </c>
      <c r="V2" t="s">
        <v>188</v>
      </c>
      <c r="Y2" t="s">
        <v>189</v>
      </c>
      <c r="Z2" t="s">
        <v>190</v>
      </c>
      <c r="AB2" t="s">
        <v>191</v>
      </c>
      <c r="AC2" t="s">
        <v>192</v>
      </c>
      <c r="AD2" s="11">
        <v>10000000</v>
      </c>
      <c r="AE2" t="s">
        <v>193</v>
      </c>
      <c r="AF2" t="s">
        <v>194</v>
      </c>
      <c r="AG2" t="s">
        <v>195</v>
      </c>
      <c r="AH2" t="s">
        <v>196</v>
      </c>
      <c r="AL2" t="s">
        <v>181</v>
      </c>
      <c r="AM2" s="2">
        <v>46083.449305555601</v>
      </c>
      <c r="AN2" t="s">
        <v>197</v>
      </c>
      <c r="AQ2" s="11">
        <v>2</v>
      </c>
      <c r="AR2" t="s">
        <v>198</v>
      </c>
      <c r="BD2" t="s">
        <v>186</v>
      </c>
      <c r="BE2" t="s">
        <v>199</v>
      </c>
      <c r="BG2" t="s">
        <v>200</v>
      </c>
      <c r="BI2" t="s">
        <v>201</v>
      </c>
      <c r="BK2" t="s">
        <v>202</v>
      </c>
      <c r="BL2" t="s">
        <v>203</v>
      </c>
      <c r="BN2" t="s">
        <v>204</v>
      </c>
      <c r="BO2" t="s">
        <v>200</v>
      </c>
      <c r="BS2" t="s">
        <v>205</v>
      </c>
      <c r="BV2" t="s">
        <v>206</v>
      </c>
      <c r="CA2" s="11">
        <v>3</v>
      </c>
      <c r="CB2" t="s">
        <v>207</v>
      </c>
      <c r="CD2" t="s">
        <v>185</v>
      </c>
      <c r="CG2" s="11">
        <v>0</v>
      </c>
      <c r="CH2" t="s">
        <v>208</v>
      </c>
      <c r="CJ2" t="s">
        <v>182</v>
      </c>
      <c r="CM2" t="s">
        <v>182</v>
      </c>
      <c r="CN2" s="11">
        <v>0</v>
      </c>
      <c r="CO2" s="11">
        <v>11800000</v>
      </c>
      <c r="CP2" s="11">
        <v>11800000</v>
      </c>
      <c r="CQ2" t="s">
        <v>182</v>
      </c>
      <c r="CV2" t="s">
        <v>209</v>
      </c>
      <c r="CX2" t="s">
        <v>209</v>
      </c>
      <c r="DC2" t="s">
        <v>182</v>
      </c>
    </row>
    <row r="3" spans="1:107" x14ac:dyDescent="0.3">
      <c r="A3" s="1" t="s">
        <v>88</v>
      </c>
      <c r="B3" t="s">
        <v>89</v>
      </c>
      <c r="C3" t="s">
        <v>90</v>
      </c>
      <c r="D3" t="s">
        <v>91</v>
      </c>
      <c r="E3" t="s">
        <v>210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211</v>
      </c>
      <c r="BT3" t="s">
        <v>212</v>
      </c>
      <c r="BU3" t="s">
        <v>213</v>
      </c>
      <c r="BV3" t="s">
        <v>214</v>
      </c>
      <c r="BW3" t="s">
        <v>215</v>
      </c>
      <c r="BX3" t="s">
        <v>216</v>
      </c>
      <c r="BY3" t="s">
        <v>217</v>
      </c>
      <c r="BZ3" t="s">
        <v>218</v>
      </c>
      <c r="CA3" t="s">
        <v>219</v>
      </c>
      <c r="CB3" t="s">
        <v>220</v>
      </c>
    </row>
    <row r="4" spans="1:107" x14ac:dyDescent="0.3">
      <c r="A4" s="1" t="s">
        <v>221</v>
      </c>
      <c r="C4" t="s">
        <v>208</v>
      </c>
      <c r="D4" t="s">
        <v>222</v>
      </c>
      <c r="E4" t="s">
        <v>203</v>
      </c>
      <c r="F4" t="s">
        <v>223</v>
      </c>
      <c r="G4" t="s">
        <v>224</v>
      </c>
      <c r="J4" t="s">
        <v>192</v>
      </c>
      <c r="K4" t="s">
        <v>195</v>
      </c>
      <c r="L4" s="1">
        <v>46082</v>
      </c>
      <c r="M4" t="s">
        <v>183</v>
      </c>
      <c r="N4" t="s">
        <v>225</v>
      </c>
      <c r="O4" t="s">
        <v>199</v>
      </c>
      <c r="P4" t="s">
        <v>226</v>
      </c>
      <c r="Q4" t="s">
        <v>227</v>
      </c>
      <c r="R4" t="s">
        <v>228</v>
      </c>
      <c r="V4" t="s">
        <v>184</v>
      </c>
      <c r="W4" t="s">
        <v>179</v>
      </c>
      <c r="X4" t="s">
        <v>200</v>
      </c>
      <c r="Y4" t="s">
        <v>229</v>
      </c>
      <c r="Z4" t="s">
        <v>230</v>
      </c>
      <c r="AA4" t="s">
        <v>225</v>
      </c>
      <c r="AB4" t="s">
        <v>179</v>
      </c>
      <c r="AD4" s="11">
        <v>0</v>
      </c>
      <c r="AF4" t="s">
        <v>231</v>
      </c>
      <c r="AI4" s="1">
        <v>0</v>
      </c>
      <c r="AK4" s="1">
        <v>46082</v>
      </c>
      <c r="AL4" s="1">
        <v>46082</v>
      </c>
      <c r="AM4" s="1">
        <v>46082</v>
      </c>
      <c r="AQ4" s="11">
        <v>0</v>
      </c>
      <c r="AR4" s="11">
        <v>35208</v>
      </c>
      <c r="AS4" s="11">
        <v>10000000</v>
      </c>
      <c r="AU4" t="s">
        <v>224</v>
      </c>
      <c r="AV4" t="s">
        <v>195</v>
      </c>
      <c r="AW4" t="s">
        <v>182</v>
      </c>
      <c r="AX4" t="s">
        <v>232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182</v>
      </c>
      <c r="BU4" s="11">
        <v>0</v>
      </c>
      <c r="BX4" t="s">
        <v>233</v>
      </c>
      <c r="BY4" t="s">
        <v>234</v>
      </c>
      <c r="BZ4" t="s">
        <v>235</v>
      </c>
      <c r="CA4" s="11">
        <v>0</v>
      </c>
      <c r="CB4" t="s">
        <v>236</v>
      </c>
    </row>
    <row r="5" spans="1:107" x14ac:dyDescent="0.3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7" x14ac:dyDescent="0.3">
      <c r="A6" s="1" t="s">
        <v>237</v>
      </c>
      <c r="B6" s="11">
        <v>1</v>
      </c>
      <c r="C6" s="11">
        <v>10000000</v>
      </c>
      <c r="D6" t="s">
        <v>238</v>
      </c>
      <c r="E6" t="s">
        <v>239</v>
      </c>
      <c r="F6" t="s">
        <v>240</v>
      </c>
      <c r="G6" s="11">
        <v>10000000</v>
      </c>
      <c r="H6" t="s">
        <v>195</v>
      </c>
      <c r="I6" s="11">
        <v>1</v>
      </c>
      <c r="J6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2026-03-02T08:49:03Z</dcterms:modified>
</cp:coreProperties>
</file>